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Информация об активах Гарантийного Фонда\2022 г\"/>
    </mc:Choice>
  </mc:AlternateContent>
  <xr:revisionPtr revIDLastSave="0" documentId="13_ncr:1_{1426F94A-1EB4-4786-9195-262E55D7FE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Лист1!$A$1:$N$21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E20" i="1"/>
  <c r="K17" i="1" l="1"/>
  <c r="K19" i="1"/>
  <c r="D11" i="1" l="1"/>
</calcChain>
</file>

<file path=xl/sharedStrings.xml><?xml version="1.0" encoding="utf-8"?>
<sst xmlns="http://schemas.openxmlformats.org/spreadsheetml/2006/main" count="21" uniqueCount="20">
  <si>
    <t>Итого</t>
  </si>
  <si>
    <t>2. Размещение финансовых активов</t>
  </si>
  <si>
    <t>№п/п</t>
  </si>
  <si>
    <t>Банк-партнер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</si>
  <si>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</si>
  <si>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</si>
  <si>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</si>
  <si>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</si>
  <si>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АО "Россельхозбанк"</t>
  </si>
  <si>
    <t>Сумма,  руб.</t>
  </si>
  <si>
    <t>Доходность %% годовых</t>
  </si>
  <si>
    <t>Дата размещения по конкурсу</t>
  </si>
  <si>
    <t>Дата окончания</t>
  </si>
  <si>
    <t>Срок депозита  в днях</t>
  </si>
  <si>
    <t>Итого:</t>
  </si>
  <si>
    <t>по состоянию на 01.02.2022 г.</t>
  </si>
  <si>
    <t>Итого капитализация Гарантийного фонда на 01.02.2022 г., руб.</t>
  </si>
  <si>
    <t>ПАО Банк ВТБ</t>
  </si>
  <si>
    <t>1. Финансовые активы  Гарантийного фонда 295 670 918,85 руб.</t>
  </si>
  <si>
    <t>Справка о размере финансовых активов Гарантийного фонда, действующего на базе 
Автономной некоммерческой организации «Центр «Мой бизнес» Курской области»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</si>
</sst>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6">
    <xf numFmtId="0" fontId="0" fillId="0" borderId="0" xfId="0"/>
    <xf numFmtId="0" fontId="1" fillId="0" borderId="0" xfId="0" applyFont="1" applyAlignment="1">
      <alignment horizontal="center" wrapText="1"/>
    </xf>
    <xf numFmtId="4" fontId="0" fillId="0" borderId="0" xfId="0" applyNumberFormat="1"/>
    <xf numFmtId="0" fontId="4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/>
    <xf numFmtId="0" fontId="5" fillId="0" borderId="0" xfId="0" applyFont="1" applyFill="1"/>
    <xf numFmtId="0" fontId="6" fillId="0" borderId="0" xfId="0" applyFont="1" applyFill="1"/>
    <xf numFmtId="0" fontId="4" fillId="0" borderId="0" xfId="0" applyFont="1" applyFill="1"/>
    <xf numFmtId="4" fontId="4" fillId="0" borderId="0" xfId="0" applyNumberFormat="1" applyFont="1" applyFill="1" applyBorder="1"/>
    <xf numFmtId="4" fontId="4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/>
    <xf numFmtId="0" fontId="5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5" fillId="0" borderId="11" xfId="0" applyFont="1" applyFill="1" applyBorder="1" applyAlignment="1">
      <alignment horizontal="center"/>
    </xf>
    <xf numFmtId="14" fontId="5" fillId="0" borderId="1" xfId="0" applyNumberFormat="1" applyFont="1" applyFill="1" applyBorder="1"/>
    <xf numFmtId="1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/>
    <xf numFmtId="4" fontId="0" fillId="0" borderId="0" xfId="0" applyNumberFormat="1" applyFill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tabSelected="1" workbookViewId="0">
      <selection activeCell="J14" sqref="J14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8" customWidth="1"/>
    <col min="10" max="10" width="12.28515625" customWidth="1"/>
    <col min="11" max="11" width="15.28515625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"/>
      <c r="O1" s="1"/>
      <c r="P1" s="1"/>
      <c r="Q1" s="1"/>
      <c r="R1" s="1"/>
    </row>
    <row r="2" spans="1:18" ht="21.75" customHeight="1" x14ac:dyDescent="0.25">
      <c r="A2" s="34" t="s">
        <v>15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5"/>
      <c r="N2" s="4"/>
    </row>
    <row r="3" spans="1:18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 ht="15.75" x14ac:dyDescent="0.25">
      <c r="A4" s="7" t="s">
        <v>18</v>
      </c>
      <c r="B4" s="7"/>
      <c r="C4" s="7"/>
      <c r="D4" s="7"/>
      <c r="E4" s="7"/>
      <c r="F4" s="8"/>
      <c r="G4" s="8"/>
      <c r="H4" s="8"/>
      <c r="I4" s="9"/>
      <c r="J4" s="6"/>
      <c r="K4" s="6"/>
      <c r="L4" s="6"/>
      <c r="M4" s="6"/>
      <c r="N4" s="6"/>
    </row>
    <row r="5" spans="1:18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8" ht="19.5" customHeight="1" x14ac:dyDescent="0.25">
      <c r="A6" s="35" t="s">
        <v>4</v>
      </c>
      <c r="B6" s="36"/>
      <c r="C6" s="37"/>
      <c r="D6" s="41" t="s">
        <v>16</v>
      </c>
      <c r="E6" s="6"/>
      <c r="F6" s="6"/>
      <c r="G6" s="6"/>
      <c r="H6" s="6"/>
      <c r="I6" s="6"/>
      <c r="J6" s="6"/>
      <c r="K6" s="6"/>
      <c r="L6" s="6"/>
      <c r="M6" s="6"/>
      <c r="N6" s="6"/>
    </row>
    <row r="7" spans="1:18" ht="35.25" customHeight="1" x14ac:dyDescent="0.25">
      <c r="A7" s="38"/>
      <c r="B7" s="39"/>
      <c r="C7" s="40"/>
      <c r="D7" s="42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8" ht="26.25" customHeight="1" x14ac:dyDescent="0.25">
      <c r="A8" s="43" t="s">
        <v>6</v>
      </c>
      <c r="B8" s="43"/>
      <c r="C8" s="43"/>
      <c r="D8" s="10">
        <v>180202237</v>
      </c>
      <c r="E8" s="6"/>
      <c r="F8" s="11"/>
      <c r="G8" s="6"/>
      <c r="H8" s="6"/>
      <c r="I8" s="6"/>
      <c r="J8" s="6"/>
      <c r="K8" s="6"/>
      <c r="L8" s="6"/>
      <c r="M8" s="6"/>
      <c r="N8" s="6"/>
    </row>
    <row r="9" spans="1:18" ht="27.75" customHeight="1" x14ac:dyDescent="0.25">
      <c r="A9" s="43" t="s">
        <v>7</v>
      </c>
      <c r="B9" s="43"/>
      <c r="C9" s="43"/>
      <c r="D9" s="10">
        <v>90057793</v>
      </c>
      <c r="E9" s="12"/>
      <c r="F9" s="6"/>
      <c r="G9" s="6"/>
      <c r="H9" s="6"/>
      <c r="I9" s="6"/>
      <c r="J9" s="6"/>
      <c r="K9" s="6"/>
      <c r="L9" s="6"/>
      <c r="M9" s="6"/>
      <c r="N9" s="6"/>
    </row>
    <row r="10" spans="1:18" ht="26.25" customHeight="1" x14ac:dyDescent="0.25">
      <c r="A10" s="43" t="s">
        <v>5</v>
      </c>
      <c r="B10" s="43"/>
      <c r="C10" s="43"/>
      <c r="D10" s="10">
        <v>25410888.850000001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8" x14ac:dyDescent="0.25">
      <c r="A11" s="44" t="s">
        <v>0</v>
      </c>
      <c r="B11" s="44"/>
      <c r="C11" s="44"/>
      <c r="D11" s="13">
        <f>D8+D9+D10</f>
        <v>295670918.85000002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8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8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8" ht="15.75" x14ac:dyDescent="0.25">
      <c r="A14" s="7" t="s">
        <v>1</v>
      </c>
      <c r="B14" s="7"/>
      <c r="C14" s="7"/>
      <c r="D14" s="7"/>
      <c r="E14" s="8"/>
      <c r="F14" s="8"/>
      <c r="G14" s="8"/>
      <c r="H14" s="8"/>
      <c r="I14" s="6"/>
      <c r="J14" s="6"/>
      <c r="K14" s="6"/>
      <c r="L14" s="6"/>
      <c r="M14" s="6"/>
      <c r="N14" s="6"/>
    </row>
    <row r="15" spans="1:18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8" ht="69.75" customHeight="1" x14ac:dyDescent="0.25">
      <c r="A16" s="15" t="s">
        <v>2</v>
      </c>
      <c r="B16" s="46" t="s">
        <v>3</v>
      </c>
      <c r="C16" s="46"/>
      <c r="D16" s="46"/>
      <c r="E16" s="47" t="s">
        <v>9</v>
      </c>
      <c r="F16" s="48"/>
      <c r="G16" s="47" t="s">
        <v>10</v>
      </c>
      <c r="H16" s="48"/>
      <c r="I16" s="16" t="s">
        <v>11</v>
      </c>
      <c r="J16" s="16" t="s">
        <v>12</v>
      </c>
      <c r="K16" s="16" t="s">
        <v>13</v>
      </c>
      <c r="L16" s="17"/>
      <c r="M16" s="6"/>
      <c r="N16" s="6"/>
    </row>
    <row r="17" spans="1:14" x14ac:dyDescent="0.25">
      <c r="A17" s="18">
        <v>1</v>
      </c>
      <c r="B17" s="24" t="s">
        <v>17</v>
      </c>
      <c r="C17" s="25"/>
      <c r="D17" s="26"/>
      <c r="E17" s="49">
        <v>118268367.54000001</v>
      </c>
      <c r="F17" s="50"/>
      <c r="G17" s="31">
        <v>8.31</v>
      </c>
      <c r="H17" s="32"/>
      <c r="I17" s="19">
        <v>44554</v>
      </c>
      <c r="J17" s="20">
        <v>44645</v>
      </c>
      <c r="K17" s="21">
        <f>J17-I17</f>
        <v>91</v>
      </c>
      <c r="L17" s="17"/>
      <c r="M17" s="6"/>
      <c r="N17" s="6"/>
    </row>
    <row r="18" spans="1:14" x14ac:dyDescent="0.25">
      <c r="A18" s="18">
        <v>2</v>
      </c>
      <c r="B18" s="24" t="s">
        <v>8</v>
      </c>
      <c r="C18" s="25"/>
      <c r="D18" s="26"/>
      <c r="E18" s="27">
        <v>100000000</v>
      </c>
      <c r="F18" s="28"/>
      <c r="G18" s="29">
        <v>8.32</v>
      </c>
      <c r="H18" s="30"/>
      <c r="I18" s="19">
        <v>44554</v>
      </c>
      <c r="J18" s="20">
        <v>44645</v>
      </c>
      <c r="K18" s="21">
        <f>J18-I18</f>
        <v>91</v>
      </c>
      <c r="L18" s="17"/>
      <c r="M18" s="6"/>
      <c r="N18" s="6"/>
    </row>
    <row r="19" spans="1:14" x14ac:dyDescent="0.25">
      <c r="A19" s="18">
        <v>3</v>
      </c>
      <c r="B19" s="24" t="s">
        <v>8</v>
      </c>
      <c r="C19" s="25"/>
      <c r="D19" s="26"/>
      <c r="E19" s="27">
        <v>77402551.310000002</v>
      </c>
      <c r="F19" s="28"/>
      <c r="G19" s="31">
        <v>8.32</v>
      </c>
      <c r="H19" s="32"/>
      <c r="I19" s="19">
        <v>44554</v>
      </c>
      <c r="J19" s="20">
        <v>44645</v>
      </c>
      <c r="K19" s="21">
        <f t="shared" ref="K19" si="0">J19-I19</f>
        <v>91</v>
      </c>
      <c r="L19" s="17"/>
      <c r="M19" s="6"/>
      <c r="N19" s="6"/>
    </row>
    <row r="20" spans="1:14" x14ac:dyDescent="0.25">
      <c r="A20" s="24" t="s">
        <v>14</v>
      </c>
      <c r="B20" s="25"/>
      <c r="C20" s="25"/>
      <c r="D20" s="51"/>
      <c r="E20" s="54">
        <f>SUM(E17:F19)</f>
        <v>295670918.85000002</v>
      </c>
      <c r="F20" s="55"/>
      <c r="G20" s="52"/>
      <c r="H20" s="53"/>
      <c r="I20" s="6"/>
      <c r="J20" s="6"/>
      <c r="K20" s="6"/>
      <c r="L20" s="6"/>
      <c r="M20" s="6"/>
      <c r="N20" s="6"/>
    </row>
    <row r="21" spans="1:14" x14ac:dyDescent="0.25">
      <c r="A21" s="22"/>
      <c r="B21" s="22"/>
      <c r="C21" s="22"/>
      <c r="D21" s="22"/>
      <c r="E21" s="23"/>
      <c r="F21" s="22"/>
      <c r="G21" s="22"/>
      <c r="H21" s="22"/>
      <c r="I21" s="22"/>
      <c r="J21" s="22"/>
      <c r="K21" s="22"/>
      <c r="L21" s="22"/>
      <c r="M21" s="22"/>
      <c r="N21" s="22"/>
    </row>
    <row r="22" spans="1:14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4" spans="1:14" x14ac:dyDescent="0.25">
      <c r="E24" s="2"/>
    </row>
  </sheetData>
  <mergeCells count="24">
    <mergeCell ref="A20:D20"/>
    <mergeCell ref="G20:H20"/>
    <mergeCell ref="E20:F20"/>
    <mergeCell ref="A1:M1"/>
    <mergeCell ref="A2:L2"/>
    <mergeCell ref="A6:C7"/>
    <mergeCell ref="D6:D7"/>
    <mergeCell ref="B17:D17"/>
    <mergeCell ref="G17:H17"/>
    <mergeCell ref="A8:C8"/>
    <mergeCell ref="A9:C9"/>
    <mergeCell ref="A10:C10"/>
    <mergeCell ref="A11:C11"/>
    <mergeCell ref="A12:N12"/>
    <mergeCell ref="B16:D16"/>
    <mergeCell ref="E16:F16"/>
    <mergeCell ref="G16:H16"/>
    <mergeCell ref="E17:F17"/>
    <mergeCell ref="B18:D18"/>
    <mergeCell ref="E18:F18"/>
    <mergeCell ref="G18:H18"/>
    <mergeCell ref="B19:D19"/>
    <mergeCell ref="E19:F19"/>
    <mergeCell ref="G19:H19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1</cp:lastModifiedBy>
  <cp:lastPrinted>2020-07-27T12:24:41Z</cp:lastPrinted>
  <dcterms:created xsi:type="dcterms:W3CDTF">2014-11-27T09:13:45Z</dcterms:created>
  <dcterms:modified xsi:type="dcterms:W3CDTF">2022-04-07T12:07:06Z</dcterms:modified>
</cp:coreProperties>
</file>